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760"/>
  </bookViews>
  <sheets>
    <sheet name="EAA" sheetId="1" r:id="rId1"/>
  </sheets>
  <definedNames>
    <definedName name="ANEXO">#REF!</definedName>
    <definedName name="_xlnm.Print_Area" localSheetId="0">EAA!$A$1:$H$53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<sst xmlns="http://schemas.openxmlformats.org/spreadsheetml/2006/main" count="33" uniqueCount="33">
  <si>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</si>
  <si>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</si>
  <si>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</si>
  <si>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</si>
  <si>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</si>
  <si>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</si>
  <si>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</si>
  <si>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</si>
  <si>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</si>
  <si>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</si>
  <si>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</si>
  <si>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</si>
  <si>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</si>
  <si>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</si>
  <si>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</si>
  <si>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</si>
  <si>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</si>
  <si>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</si>
  <si>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</si>
  <si>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</si>
  <si>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</si>
  <si>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</si>
  <si>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</si>
  <si>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</si>
  <si>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</si>
  <si>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</si>
  <si>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</si>
  <si>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</si>
  <si>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</si>
  <si>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</si>
  <si>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</si>
  <si>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DE OJINAGA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</si>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</sst>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11" xfId="0" applyFont="1" applyBorder="1" applyAlignment="1">
      <alignment horizontal="justify" vertical="center" wrapText="1"/>
    </xf>
    <xf numFmtId="0" fontId="4" fillId="0" borderId="11" xfId="0" applyFont="1" applyBorder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4"/>
  <sheetViews>
    <sheetView tabSelected="1" zoomScaleNormal="100" workbookViewId="0">
      <selection activeCell="G8" sqref="G8"/>
    </sheetView>
  </sheetViews>
  <sheetFormatPr baseColWidth="10" defaultColWidth="11.5703125" defaultRowHeight="12" x14ac:dyDescent="0.2"/>
  <cols>
    <col min="1" max="1" width="2.7109375" style="12" customWidth="1"/>
    <col min="2" max="2" width="41.28515625" style="12" customWidth="1"/>
    <col min="3" max="3" width="13.7109375" style="12" bestFit="1" customWidth="1"/>
    <col min="4" max="5" width="13.85546875" style="12" customWidth="1"/>
    <col min="6" max="7" width="13.7109375" style="12" customWidth="1"/>
    <col min="8" max="16384" width="11.5703125" style="12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0" t="s">
        <v>24</v>
      </c>
      <c r="D5" s="10" t="s">
        <v>28</v>
      </c>
      <c r="E5" s="10" t="s">
        <v>25</v>
      </c>
      <c r="F5" s="10" t="s">
        <v>26</v>
      </c>
      <c r="G5" s="10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3"/>
      <c r="C7" s="18"/>
      <c r="D7" s="18"/>
      <c r="E7" s="18"/>
      <c r="F7" s="18"/>
      <c r="G7" s="18"/>
    </row>
    <row r="8" spans="2:7" ht="16.5" customHeight="1" x14ac:dyDescent="0.2">
      <c r="B8" s="1" t="s">
        <v>4</v>
      </c>
      <c r="C8" s="6">
        <f>SUM(C10,C19)</f>
        <v>127113281</v>
      </c>
      <c r="D8" s="6">
        <f>SUM(D10,D19)</f>
        <v>128634625</v>
      </c>
      <c r="E8" s="6">
        <f>SUM(E10,E19)</f>
        <v>123283435</v>
      </c>
      <c r="F8" s="6">
        <f>C8+D8-E8</f>
        <v>132464471</v>
      </c>
      <c r="G8" s="6">
        <f>F8-C8</f>
        <v>5351190</v>
      </c>
    </row>
    <row r="9" spans="2:7" ht="15" customHeight="1" x14ac:dyDescent="0.2">
      <c r="B9" s="13"/>
      <c r="C9" s="19"/>
      <c r="D9" s="19"/>
      <c r="E9" s="19"/>
      <c r="F9" s="19"/>
      <c r="G9" s="19"/>
    </row>
    <row r="10" spans="2:7" x14ac:dyDescent="0.2">
      <c r="B10" s="2" t="s">
        <v>5</v>
      </c>
      <c r="C10" s="6">
        <f>SUM(C11:C17)</f>
        <v>10404207</v>
      </c>
      <c r="D10" s="6">
        <f>SUM(D11:D17)</f>
        <v>114460394</v>
      </c>
      <c r="E10" s="6">
        <f>SUM(E11:E17)</f>
        <v>119037831</v>
      </c>
      <c r="F10" s="6">
        <f t="shared" ref="F10:F17" si="0">C10+D10-E10</f>
        <v>5826770</v>
      </c>
      <c r="G10" s="6">
        <f t="shared" ref="G10:G17" si="1">F10-C10</f>
        <v>-4577437</v>
      </c>
    </row>
    <row r="11" spans="2:7" x14ac:dyDescent="0.2">
      <c r="B11" s="3" t="s">
        <v>6</v>
      </c>
      <c r="C11" s="7">
        <v>7022531</v>
      </c>
      <c r="D11" s="7">
        <v>60993207</v>
      </c>
      <c r="E11" s="7">
        <v>64131052</v>
      </c>
      <c r="F11" s="11">
        <f t="shared" si="0"/>
        <v>3884686</v>
      </c>
      <c r="G11" s="11">
        <f t="shared" si="1"/>
        <v>-3137845</v>
      </c>
    </row>
    <row r="12" spans="2:7" x14ac:dyDescent="0.2">
      <c r="B12" s="3" t="s">
        <v>7</v>
      </c>
      <c r="C12" s="7">
        <v>3146426</v>
      </c>
      <c r="D12" s="7">
        <v>53467187</v>
      </c>
      <c r="E12" s="7">
        <v>54906779</v>
      </c>
      <c r="F12" s="11">
        <f t="shared" si="0"/>
        <v>1706834</v>
      </c>
      <c r="G12" s="11">
        <f t="shared" si="1"/>
        <v>-1439592</v>
      </c>
    </row>
    <row r="13" spans="2:7" x14ac:dyDescent="0.2">
      <c r="B13" s="3" t="s">
        <v>8</v>
      </c>
      <c r="C13" s="7">
        <v>0</v>
      </c>
      <c r="D13" s="7">
        <v>0</v>
      </c>
      <c r="E13" s="7">
        <v>0</v>
      </c>
      <c r="F13" s="11">
        <f t="shared" si="0"/>
        <v>0</v>
      </c>
      <c r="G13" s="11">
        <f t="shared" si="1"/>
        <v>0</v>
      </c>
    </row>
    <row r="14" spans="2:7" x14ac:dyDescent="0.2">
      <c r="B14" s="3" t="s">
        <v>9</v>
      </c>
      <c r="C14" s="7">
        <v>0</v>
      </c>
      <c r="D14" s="7">
        <v>0</v>
      </c>
      <c r="E14" s="7">
        <v>0</v>
      </c>
      <c r="F14" s="11">
        <f t="shared" si="0"/>
        <v>0</v>
      </c>
      <c r="G14" s="11">
        <f t="shared" si="1"/>
        <v>0</v>
      </c>
    </row>
    <row r="15" spans="2:7" x14ac:dyDescent="0.2">
      <c r="B15" s="3" t="s">
        <v>10</v>
      </c>
      <c r="C15" s="7">
        <v>235250</v>
      </c>
      <c r="D15" s="7">
        <v>0</v>
      </c>
      <c r="E15" s="7">
        <v>0</v>
      </c>
      <c r="F15" s="11">
        <f t="shared" si="0"/>
        <v>235250</v>
      </c>
      <c r="G15" s="11">
        <f t="shared" si="1"/>
        <v>0</v>
      </c>
    </row>
    <row r="16" spans="2:7" ht="24" x14ac:dyDescent="0.2">
      <c r="B16" s="3" t="s">
        <v>11</v>
      </c>
      <c r="C16" s="7">
        <v>0</v>
      </c>
      <c r="D16" s="7">
        <v>0</v>
      </c>
      <c r="E16" s="7">
        <v>0</v>
      </c>
      <c r="F16" s="11">
        <f t="shared" si="0"/>
        <v>0</v>
      </c>
      <c r="G16" s="11">
        <f t="shared" si="1"/>
        <v>0</v>
      </c>
    </row>
    <row r="17" spans="1:7" x14ac:dyDescent="0.2">
      <c r="B17" s="3" t="s">
        <v>12</v>
      </c>
      <c r="C17" s="7">
        <v>0</v>
      </c>
      <c r="D17" s="7">
        <v>0</v>
      </c>
      <c r="E17" s="7">
        <v>0</v>
      </c>
      <c r="F17" s="11">
        <f t="shared" si="0"/>
        <v>0</v>
      </c>
      <c r="G17" s="11">
        <f t="shared" si="1"/>
        <v>0</v>
      </c>
    </row>
    <row r="18" spans="1:7" x14ac:dyDescent="0.2">
      <c r="B18" s="2"/>
      <c r="C18" s="8"/>
      <c r="D18" s="8"/>
      <c r="E18" s="8"/>
      <c r="F18" s="8"/>
      <c r="G18" s="8"/>
    </row>
    <row r="19" spans="1:7" x14ac:dyDescent="0.2">
      <c r="B19" s="2" t="s">
        <v>13</v>
      </c>
      <c r="C19" s="6">
        <f>SUM(C20:C28)</f>
        <v>116709074</v>
      </c>
      <c r="D19" s="6">
        <f>SUM(D20:D28)</f>
        <v>14174231</v>
      </c>
      <c r="E19" s="6">
        <f>SUM(E20:E28)</f>
        <v>4245604</v>
      </c>
      <c r="F19" s="6">
        <f t="shared" ref="F19:F28" si="2">C19+D19-E19</f>
        <v>126637701</v>
      </c>
      <c r="G19" s="6">
        <f t="shared" ref="G19:G28" si="3">F19-C19</f>
        <v>9928627</v>
      </c>
    </row>
    <row r="20" spans="1:7" x14ac:dyDescent="0.2">
      <c r="B20" s="3" t="s">
        <v>14</v>
      </c>
      <c r="C20" s="7">
        <v>0</v>
      </c>
      <c r="D20" s="7">
        <v>0</v>
      </c>
      <c r="E20" s="7">
        <v>0</v>
      </c>
      <c r="F20" s="11">
        <f t="shared" si="2"/>
        <v>0</v>
      </c>
      <c r="G20" s="11">
        <f t="shared" si="3"/>
        <v>0</v>
      </c>
    </row>
    <row r="21" spans="1:7" ht="24" x14ac:dyDescent="0.2">
      <c r="B21" s="3" t="s">
        <v>15</v>
      </c>
      <c r="C21" s="7">
        <v>0</v>
      </c>
      <c r="D21" s="7">
        <v>0</v>
      </c>
      <c r="E21" s="7">
        <v>0</v>
      </c>
      <c r="F21" s="11">
        <f t="shared" si="2"/>
        <v>0</v>
      </c>
      <c r="G21" s="11">
        <f t="shared" si="3"/>
        <v>0</v>
      </c>
    </row>
    <row r="22" spans="1:7" ht="24" x14ac:dyDescent="0.2">
      <c r="A22" s="14" t="s">
        <v>16</v>
      </c>
      <c r="B22" s="3" t="s">
        <v>17</v>
      </c>
      <c r="C22" s="7">
        <v>184341574</v>
      </c>
      <c r="D22" s="7">
        <v>12441495</v>
      </c>
      <c r="E22" s="7">
        <v>0</v>
      </c>
      <c r="F22" s="11">
        <f t="shared" si="2"/>
        <v>196783069</v>
      </c>
      <c r="G22" s="11">
        <f t="shared" si="3"/>
        <v>12441495</v>
      </c>
    </row>
    <row r="23" spans="1:7" x14ac:dyDescent="0.2">
      <c r="B23" s="3" t="s">
        <v>18</v>
      </c>
      <c r="C23" s="7">
        <v>25087418</v>
      </c>
      <c r="D23" s="7">
        <v>1682991</v>
      </c>
      <c r="E23" s="7">
        <v>0</v>
      </c>
      <c r="F23" s="11">
        <f t="shared" si="2"/>
        <v>26770409</v>
      </c>
      <c r="G23" s="11">
        <f t="shared" si="3"/>
        <v>1682991</v>
      </c>
    </row>
    <row r="24" spans="1:7" x14ac:dyDescent="0.2">
      <c r="B24" s="3" t="s">
        <v>19</v>
      </c>
      <c r="C24" s="7">
        <v>156790</v>
      </c>
      <c r="D24" s="7">
        <v>49745</v>
      </c>
      <c r="E24" s="7">
        <v>0</v>
      </c>
      <c r="F24" s="11">
        <f t="shared" si="2"/>
        <v>206535</v>
      </c>
      <c r="G24" s="11">
        <f t="shared" si="3"/>
        <v>49745</v>
      </c>
    </row>
    <row r="25" spans="1:7" ht="24" x14ac:dyDescent="0.2">
      <c r="B25" s="3" t="s">
        <v>20</v>
      </c>
      <c r="C25" s="7">
        <v>-92876708</v>
      </c>
      <c r="D25" s="7">
        <v>0</v>
      </c>
      <c r="E25" s="7">
        <v>4245604</v>
      </c>
      <c r="F25" s="11">
        <f t="shared" si="2"/>
        <v>-97122312</v>
      </c>
      <c r="G25" s="11">
        <f t="shared" si="3"/>
        <v>-4245604</v>
      </c>
    </row>
    <row r="26" spans="1:7" x14ac:dyDescent="0.2">
      <c r="B26" s="3" t="s">
        <v>21</v>
      </c>
      <c r="C26" s="7">
        <v>0</v>
      </c>
      <c r="D26" s="7">
        <v>0</v>
      </c>
      <c r="E26" s="7">
        <v>0</v>
      </c>
      <c r="F26" s="11">
        <f t="shared" si="2"/>
        <v>0</v>
      </c>
      <c r="G26" s="11">
        <f t="shared" si="3"/>
        <v>0</v>
      </c>
    </row>
    <row r="27" spans="1:7" ht="24" x14ac:dyDescent="0.2">
      <c r="B27" s="3" t="s">
        <v>22</v>
      </c>
      <c r="C27" s="7">
        <v>0</v>
      </c>
      <c r="D27" s="7">
        <v>0</v>
      </c>
      <c r="E27" s="7">
        <v>0</v>
      </c>
      <c r="F27" s="11">
        <f t="shared" si="2"/>
        <v>0</v>
      </c>
      <c r="G27" s="11">
        <f t="shared" si="3"/>
        <v>0</v>
      </c>
    </row>
    <row r="28" spans="1:7" x14ac:dyDescent="0.2">
      <c r="B28" s="3" t="s">
        <v>23</v>
      </c>
      <c r="C28" s="7">
        <v>0</v>
      </c>
      <c r="D28" s="7">
        <v>0</v>
      </c>
      <c r="E28" s="7">
        <v>0</v>
      </c>
      <c r="F28" s="11">
        <f t="shared" si="2"/>
        <v>0</v>
      </c>
      <c r="G28" s="11">
        <f t="shared" si="3"/>
        <v>0</v>
      </c>
    </row>
    <row r="29" spans="1:7" ht="12.75" thickBot="1" x14ac:dyDescent="0.25">
      <c r="B29" s="4"/>
      <c r="C29" s="9"/>
      <c r="D29" s="9"/>
      <c r="E29" s="9"/>
      <c r="F29" s="9"/>
      <c r="G29" s="9"/>
    </row>
    <row r="30" spans="1:7" x14ac:dyDescent="0.2">
      <c r="B30" s="17" t="s">
        <v>30</v>
      </c>
    </row>
    <row r="32" spans="1:7" s="16" customFormat="1" ht="12.75" x14ac:dyDescent="0.2">
      <c r="B32" s="15" t="s">
        <v>29</v>
      </c>
    </row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  <row r="146" s="16" customFormat="1" x14ac:dyDescent="0.2"/>
    <row r="147" s="16" customFormat="1" x14ac:dyDescent="0.2"/>
    <row r="148" s="16" customFormat="1" x14ac:dyDescent="0.2"/>
    <row r="149" s="16" customFormat="1" x14ac:dyDescent="0.2"/>
    <row r="150" s="16" customFormat="1" x14ac:dyDescent="0.2"/>
    <row r="151" s="16" customFormat="1" x14ac:dyDescent="0.2"/>
    <row r="152" s="16" customFormat="1" x14ac:dyDescent="0.2"/>
    <row r="153" s="16" customFormat="1" x14ac:dyDescent="0.2"/>
    <row r="154" s="16" customFormat="1" x14ac:dyDescent="0.2"/>
    <row r="155" s="16" customFormat="1" x14ac:dyDescent="0.2"/>
    <row r="156" s="16" customFormat="1" x14ac:dyDescent="0.2"/>
    <row r="157" s="16" customFormat="1" x14ac:dyDescent="0.2"/>
    <row r="158" s="16" customFormat="1" x14ac:dyDescent="0.2"/>
    <row r="159" s="16" customFormat="1" x14ac:dyDescent="0.2"/>
    <row r="160" s="16" customFormat="1" x14ac:dyDescent="0.2"/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="16" customFormat="1" x14ac:dyDescent="0.2"/>
    <row r="178" s="16" customFormat="1" x14ac:dyDescent="0.2"/>
    <row r="179" s="16" customFormat="1" x14ac:dyDescent="0.2"/>
    <row r="180" s="16" customFormat="1" x14ac:dyDescent="0.2"/>
    <row r="181" s="16" customFormat="1" x14ac:dyDescent="0.2"/>
    <row r="182" s="16" customFormat="1" x14ac:dyDescent="0.2"/>
    <row r="183" s="16" customForma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  <row r="205" s="16" customFormat="1" x14ac:dyDescent="0.2"/>
    <row r="206" s="16" customFormat="1" x14ac:dyDescent="0.2"/>
    <row r="207" s="16" customFormat="1" x14ac:dyDescent="0.2"/>
    <row r="208" s="16" customFormat="1" x14ac:dyDescent="0.2"/>
    <row r="209" s="16" customFormat="1" x14ac:dyDescent="0.2"/>
    <row r="210" s="16" customFormat="1" x14ac:dyDescent="0.2"/>
    <row r="211" s="16" customFormat="1" x14ac:dyDescent="0.2"/>
    <row r="212" s="16" customFormat="1" x14ac:dyDescent="0.2"/>
    <row r="213" s="16" customFormat="1" x14ac:dyDescent="0.2"/>
    <row r="214" s="16" customFormat="1" x14ac:dyDescent="0.2"/>
    <row r="215" s="16" customFormat="1" x14ac:dyDescent="0.2"/>
    <row r="216" s="16" customFormat="1" x14ac:dyDescent="0.2"/>
    <row r="217" s="16" customFormat="1" x14ac:dyDescent="0.2"/>
    <row r="218" s="16" customFormat="1" x14ac:dyDescent="0.2"/>
    <row r="219" s="16" customFormat="1" x14ac:dyDescent="0.2"/>
    <row r="220" s="16" customFormat="1" x14ac:dyDescent="0.2"/>
    <row r="221" s="16" customFormat="1" x14ac:dyDescent="0.2"/>
    <row r="222" s="16" customFormat="1" x14ac:dyDescent="0.2"/>
    <row r="223" s="16" customFormat="1" x14ac:dyDescent="0.2"/>
    <row r="224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cp:lastPrinted>2024-10-30T15:26:34Z</cp:lastPrinted>
  <dcterms:created xsi:type="dcterms:W3CDTF">2019-12-03T19:14:48Z</dcterms:created>
  <dcterms:modified xsi:type="dcterms:W3CDTF">2025-01-23T02:25:08Z</dcterms:modified>
</cp:coreProperties>
</file>